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0730" windowHeight="802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J11" l="1"/>
  <c r="I11"/>
  <c r="H11"/>
  <c r="G11"/>
  <c r="J24" l="1"/>
  <c r="I24"/>
  <c r="H24"/>
  <c r="G24"/>
</calcChain>
</file>

<file path=xl/sharedStrings.xml><?xml version="1.0" encoding="utf-8"?>
<sst xmlns="http://schemas.openxmlformats.org/spreadsheetml/2006/main" count="123" uniqueCount="113">
  <si>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</si>
  <si>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</si>
  <si>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</si>
  <si>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</si>
  <si>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</si>
  <si>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</si>
  <si>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</si>
  <si>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</si>
  <si>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</si>
  <si>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</si>
  <si>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</si>
  <si>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</si>
  <si>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</si>
  <si>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</si>
  <si>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</si>
  <si>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Итого:</t>
  </si>
  <si>
    <t>Полдник</t>
  </si>
  <si>
    <t>100</t>
  </si>
  <si>
    <t>60</t>
  </si>
  <si>
    <t>0,45</t>
  </si>
  <si>
    <t>200</t>
  </si>
  <si>
    <t>Хлеб пшеничный</t>
  </si>
  <si>
    <t>45</t>
  </si>
  <si>
    <t>21,74</t>
  </si>
  <si>
    <t>105,75</t>
  </si>
  <si>
    <t>250</t>
  </si>
  <si>
    <t>3,56</t>
  </si>
  <si>
    <t>150</t>
  </si>
  <si>
    <t>Хлеб ржаной</t>
  </si>
  <si>
    <t>0,08</t>
  </si>
  <si>
    <t>20</t>
  </si>
  <si>
    <t>30</t>
  </si>
  <si>
    <t>2,37</t>
  </si>
  <si>
    <t>0,33</t>
  </si>
  <si>
    <t>14,49</t>
  </si>
  <si>
    <t>70,50</t>
  </si>
  <si>
    <t>0,02</t>
  </si>
  <si>
    <t>10</t>
  </si>
  <si>
    <t>15/2007</t>
  </si>
  <si>
    <t>Сыр</t>
  </si>
  <si>
    <t>4,64</t>
  </si>
  <si>
    <t>5,90</t>
  </si>
  <si>
    <t>72</t>
  </si>
  <si>
    <t>401/2007</t>
  </si>
  <si>
    <t>Оладьи</t>
  </si>
  <si>
    <t>9,39</t>
  </si>
  <si>
    <t>10,14</t>
  </si>
  <si>
    <t>62,25</t>
  </si>
  <si>
    <t>377,62</t>
  </si>
  <si>
    <t>14/2007</t>
  </si>
  <si>
    <t>Масло сливочное</t>
  </si>
  <si>
    <t>0,05</t>
  </si>
  <si>
    <t>8,25</t>
  </si>
  <si>
    <t>74,80</t>
  </si>
  <si>
    <t>377/2007</t>
  </si>
  <si>
    <t>Чай с лимоном</t>
  </si>
  <si>
    <t>200/15/7</t>
  </si>
  <si>
    <t>0,13</t>
  </si>
  <si>
    <t>15,20</t>
  </si>
  <si>
    <t>62</t>
  </si>
  <si>
    <t>1064/2019</t>
  </si>
  <si>
    <t>Клубника быстроразмороженная с сиропом</t>
  </si>
  <si>
    <t>0,30</t>
  </si>
  <si>
    <t>24,39</t>
  </si>
  <si>
    <t>102,32</t>
  </si>
  <si>
    <t>ГОСТ 31805-218</t>
  </si>
  <si>
    <t>42/20015</t>
  </si>
  <si>
    <t>Салат картофельный с сол.огурцами, зел.горошком (без лука)</t>
  </si>
  <si>
    <t>1,05</t>
  </si>
  <si>
    <t>3,71</t>
  </si>
  <si>
    <t>5,55</t>
  </si>
  <si>
    <t>59,70</t>
  </si>
  <si>
    <t>99/2007</t>
  </si>
  <si>
    <t>Суп из овощей</t>
  </si>
  <si>
    <t>1,59</t>
  </si>
  <si>
    <t>4,99</t>
  </si>
  <si>
    <t>9,15</t>
  </si>
  <si>
    <t>95,25</t>
  </si>
  <si>
    <t>227/2007</t>
  </si>
  <si>
    <t>Минтай припущенный с маслом</t>
  </si>
  <si>
    <t>15,42</t>
  </si>
  <si>
    <t>8,12</t>
  </si>
  <si>
    <t>0,084</t>
  </si>
  <si>
    <t>138</t>
  </si>
  <si>
    <t>127/2015</t>
  </si>
  <si>
    <t>Картофель в молоке</t>
  </si>
  <si>
    <t>3,27</t>
  </si>
  <si>
    <t>5,78</t>
  </si>
  <si>
    <t>16,01</t>
  </si>
  <si>
    <t>135</t>
  </si>
  <si>
    <t>355/2015</t>
  </si>
  <si>
    <t>Кисель из кураги с вит. С</t>
  </si>
  <si>
    <t>0,06</t>
  </si>
  <si>
    <t>32,22</t>
  </si>
  <si>
    <t>134,47</t>
  </si>
  <si>
    <t>2/20</t>
  </si>
  <si>
    <t>2,86</t>
  </si>
  <si>
    <t>0,63</t>
  </si>
  <si>
    <t>16,83</t>
  </si>
  <si>
    <t>85,80</t>
  </si>
  <si>
    <t>373/334/2015</t>
  </si>
  <si>
    <t>Яблоки, фаршированные творогом</t>
  </si>
  <si>
    <t>10,07</t>
  </si>
  <si>
    <t>1,03</t>
  </si>
  <si>
    <t>25,54</t>
  </si>
  <si>
    <t>149,37</t>
  </si>
  <si>
    <t>431/2003</t>
  </si>
  <si>
    <t>Чай с молоком</t>
  </si>
  <si>
    <t>1,54</t>
  </si>
  <si>
    <t>1,63</t>
  </si>
  <si>
    <t>9,36</t>
  </si>
  <si>
    <t>56</t>
  </si>
  <si>
    <t>МБОУ "СШ № 8"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</si>
</sst>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9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49" fontId="4" fillId="2" borderId="20" xfId="0" applyNumberFormat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49" fontId="0" fillId="2" borderId="20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2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20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1" fillId="2" borderId="17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D1"/>
    </sheetView>
  </sheetViews>
  <sheetFormatPr defaultRowHeight="15"/>
  <cols>
    <col min="1" max="1" width="12.28515625" customWidth="1"/>
    <col min="2" max="2" width="12.140625" customWidth="1"/>
    <col min="3" max="3" width="12.28515625" customWidth="1"/>
    <col min="4" max="4" width="44.28515625" customWidth="1"/>
    <col min="5" max="5" width="10.42578125" customWidth="1"/>
    <col min="7" max="7" width="14" customWidth="1"/>
    <col min="10" max="10" width="14.85546875" customWidth="1"/>
  </cols>
  <sheetData>
    <row r="1" spans="1:10">
      <c r="A1" t="s">
        <v>0</v>
      </c>
      <c r="B1" s="47" t="s">
        <v>112</v>
      </c>
      <c r="C1" s="48"/>
      <c r="D1" s="49"/>
      <c r="E1" t="s">
        <v>12</v>
      </c>
      <c r="F1" s="13"/>
      <c r="I1" t="s">
        <v>1</v>
      </c>
      <c r="J1" s="12">
        <v>44667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7</v>
      </c>
      <c r="H3" s="10" t="s">
        <v>8</v>
      </c>
      <c r="I3" s="10" t="s">
        <v>9</v>
      </c>
      <c r="J3" s="11" t="s">
        <v>6</v>
      </c>
    </row>
    <row r="4" spans="1:10">
      <c r="A4" s="4" t="s">
        <v>10</v>
      </c>
      <c r="B4" s="1"/>
      <c r="C4" s="20" t="s">
        <v>38</v>
      </c>
      <c r="D4" s="15" t="s">
        <v>39</v>
      </c>
      <c r="E4" s="21" t="s">
        <v>30</v>
      </c>
      <c r="F4" s="21"/>
      <c r="G4" s="21" t="s">
        <v>40</v>
      </c>
      <c r="H4" s="21" t="s">
        <v>41</v>
      </c>
      <c r="I4" s="21"/>
      <c r="J4" s="22" t="s">
        <v>42</v>
      </c>
    </row>
    <row r="5" spans="1:10">
      <c r="A5" s="5"/>
      <c r="B5" s="8"/>
      <c r="C5" s="18" t="s">
        <v>43</v>
      </c>
      <c r="D5" s="18" t="s">
        <v>44</v>
      </c>
      <c r="E5" s="21" t="s">
        <v>27</v>
      </c>
      <c r="F5" s="21"/>
      <c r="G5" s="21" t="s">
        <v>45</v>
      </c>
      <c r="H5" s="21" t="s">
        <v>46</v>
      </c>
      <c r="I5" s="21" t="s">
        <v>47</v>
      </c>
      <c r="J5" s="22" t="s">
        <v>48</v>
      </c>
    </row>
    <row r="6" spans="1:10">
      <c r="A6" s="5"/>
      <c r="B6" s="8"/>
      <c r="C6" s="2" t="s">
        <v>49</v>
      </c>
      <c r="D6" s="18" t="s">
        <v>50</v>
      </c>
      <c r="E6" s="21" t="s">
        <v>37</v>
      </c>
      <c r="F6" s="21"/>
      <c r="G6" s="21" t="s">
        <v>51</v>
      </c>
      <c r="H6" s="21" t="s">
        <v>52</v>
      </c>
      <c r="I6" s="21" t="s">
        <v>29</v>
      </c>
      <c r="J6" s="22" t="s">
        <v>53</v>
      </c>
    </row>
    <row r="7" spans="1:10">
      <c r="A7" s="5"/>
      <c r="B7" s="8"/>
      <c r="C7" s="2" t="s">
        <v>54</v>
      </c>
      <c r="D7" s="18" t="s">
        <v>55</v>
      </c>
      <c r="E7" s="21" t="s">
        <v>56</v>
      </c>
      <c r="F7" s="21"/>
      <c r="G7" s="21" t="s">
        <v>57</v>
      </c>
      <c r="H7" s="21" t="s">
        <v>36</v>
      </c>
      <c r="I7" s="21" t="s">
        <v>58</v>
      </c>
      <c r="J7" s="22" t="s">
        <v>59</v>
      </c>
    </row>
    <row r="8" spans="1:10">
      <c r="A8" s="5"/>
      <c r="B8" s="8"/>
      <c r="C8" s="16" t="s">
        <v>60</v>
      </c>
      <c r="D8" s="18" t="s">
        <v>61</v>
      </c>
      <c r="E8" s="21" t="s">
        <v>17</v>
      </c>
      <c r="F8" s="21"/>
      <c r="G8" s="21" t="s">
        <v>62</v>
      </c>
      <c r="H8" s="21" t="s">
        <v>29</v>
      </c>
      <c r="I8" s="21" t="s">
        <v>63</v>
      </c>
      <c r="J8" s="22" t="s">
        <v>64</v>
      </c>
    </row>
    <row r="9" spans="1:10">
      <c r="A9" s="5"/>
      <c r="B9" s="8"/>
      <c r="C9" s="50" t="s">
        <v>65</v>
      </c>
      <c r="D9" s="18" t="s">
        <v>21</v>
      </c>
      <c r="E9" s="21" t="s">
        <v>31</v>
      </c>
      <c r="F9" s="21"/>
      <c r="G9" s="21" t="s">
        <v>32</v>
      </c>
      <c r="H9" s="21" t="s">
        <v>33</v>
      </c>
      <c r="I9" s="21" t="s">
        <v>34</v>
      </c>
      <c r="J9" s="22" t="s">
        <v>35</v>
      </c>
    </row>
    <row r="10" spans="1:10">
      <c r="A10" s="5"/>
      <c r="B10" s="8"/>
      <c r="C10" s="51"/>
      <c r="D10" s="18"/>
      <c r="E10" s="21"/>
      <c r="F10" s="21"/>
      <c r="G10" s="21"/>
      <c r="H10" s="21"/>
      <c r="I10" s="21"/>
      <c r="J10" s="22"/>
    </row>
    <row r="11" spans="1:10" ht="15.75" thickBot="1">
      <c r="A11" s="6"/>
      <c r="B11" s="34"/>
      <c r="C11" s="7"/>
      <c r="D11" s="27" t="s">
        <v>15</v>
      </c>
      <c r="E11" s="28"/>
      <c r="F11" s="29"/>
      <c r="G11" s="29">
        <f>SUM(G4+G5+G6+G7+G8+G9+G10)</f>
        <v>16.880000000000003</v>
      </c>
      <c r="H11" s="29">
        <f t="shared" ref="H11:J11" si="0">SUM(H4+H5+H6+H7+H8+H9+H10)</f>
        <v>24.719999999999995</v>
      </c>
      <c r="I11" s="29">
        <f t="shared" si="0"/>
        <v>116.41</v>
      </c>
      <c r="J11" s="29">
        <f t="shared" si="0"/>
        <v>759.24</v>
      </c>
    </row>
    <row r="12" spans="1:10" ht="30">
      <c r="A12" s="5" t="s">
        <v>11</v>
      </c>
      <c r="B12" s="8"/>
      <c r="C12" s="3" t="s">
        <v>66</v>
      </c>
      <c r="D12" s="18" t="s">
        <v>67</v>
      </c>
      <c r="E12" s="21" t="s">
        <v>18</v>
      </c>
      <c r="F12" s="21"/>
      <c r="G12" s="21" t="s">
        <v>68</v>
      </c>
      <c r="H12" s="21" t="s">
        <v>69</v>
      </c>
      <c r="I12" s="21" t="s">
        <v>70</v>
      </c>
      <c r="J12" s="22" t="s">
        <v>71</v>
      </c>
    </row>
    <row r="13" spans="1:10">
      <c r="A13" s="5"/>
      <c r="B13" s="1"/>
      <c r="C13" s="16" t="s">
        <v>72</v>
      </c>
      <c r="D13" s="16" t="s">
        <v>73</v>
      </c>
      <c r="E13" s="13" t="s">
        <v>25</v>
      </c>
      <c r="F13" s="13"/>
      <c r="G13" s="13" t="s">
        <v>74</v>
      </c>
      <c r="H13" s="13" t="s">
        <v>75</v>
      </c>
      <c r="I13" s="13" t="s">
        <v>76</v>
      </c>
      <c r="J13" s="23" t="s">
        <v>77</v>
      </c>
    </row>
    <row r="14" spans="1:10">
      <c r="A14" s="5"/>
      <c r="B14" s="1"/>
      <c r="C14" s="2" t="s">
        <v>78</v>
      </c>
      <c r="D14" s="16" t="s">
        <v>79</v>
      </c>
      <c r="E14" s="13" t="s">
        <v>17</v>
      </c>
      <c r="F14" s="13"/>
      <c r="G14" s="13" t="s">
        <v>80</v>
      </c>
      <c r="H14" s="13" t="s">
        <v>81</v>
      </c>
      <c r="I14" s="13" t="s">
        <v>82</v>
      </c>
      <c r="J14" s="23" t="s">
        <v>83</v>
      </c>
    </row>
    <row r="15" spans="1:10">
      <c r="A15" s="5"/>
      <c r="B15" s="1"/>
      <c r="C15" s="2" t="s">
        <v>84</v>
      </c>
      <c r="D15" s="16" t="s">
        <v>85</v>
      </c>
      <c r="E15" s="13" t="s">
        <v>27</v>
      </c>
      <c r="F15" s="13"/>
      <c r="G15" s="13" t="s">
        <v>86</v>
      </c>
      <c r="H15" s="13" t="s">
        <v>87</v>
      </c>
      <c r="I15" s="13" t="s">
        <v>88</v>
      </c>
      <c r="J15" s="23" t="s">
        <v>89</v>
      </c>
    </row>
    <row r="16" spans="1:10">
      <c r="A16" s="5"/>
      <c r="B16" s="36"/>
      <c r="C16" s="16" t="s">
        <v>90</v>
      </c>
      <c r="D16" s="18" t="s">
        <v>91</v>
      </c>
      <c r="E16" s="37" t="s">
        <v>20</v>
      </c>
      <c r="F16" s="26"/>
      <c r="G16" s="39" t="s">
        <v>68</v>
      </c>
      <c r="H16" s="26" t="s">
        <v>92</v>
      </c>
      <c r="I16" s="26" t="s">
        <v>93</v>
      </c>
      <c r="J16" s="40" t="s">
        <v>94</v>
      </c>
    </row>
    <row r="17" spans="1:10">
      <c r="A17" s="5"/>
      <c r="B17" s="36"/>
      <c r="C17" s="16"/>
      <c r="D17" s="18"/>
      <c r="E17" s="37"/>
      <c r="F17" s="26"/>
      <c r="G17" s="39"/>
      <c r="H17" s="26"/>
      <c r="I17" s="26"/>
      <c r="J17" s="40"/>
    </row>
    <row r="18" spans="1:10">
      <c r="A18" s="5"/>
      <c r="B18" s="36"/>
      <c r="C18" s="16"/>
      <c r="D18" s="18"/>
      <c r="E18" s="37"/>
      <c r="F18" s="26"/>
      <c r="G18" s="39"/>
      <c r="H18" s="26"/>
      <c r="I18" s="26"/>
      <c r="J18" s="40"/>
    </row>
    <row r="19" spans="1:10">
      <c r="A19" s="5"/>
      <c r="B19" s="36"/>
      <c r="C19" s="50" t="s">
        <v>65</v>
      </c>
      <c r="D19" s="18" t="s">
        <v>21</v>
      </c>
      <c r="E19" s="37" t="s">
        <v>22</v>
      </c>
      <c r="F19" s="26"/>
      <c r="G19" s="39" t="s">
        <v>26</v>
      </c>
      <c r="H19" s="26" t="s">
        <v>19</v>
      </c>
      <c r="I19" s="26" t="s">
        <v>23</v>
      </c>
      <c r="J19" s="37" t="s">
        <v>24</v>
      </c>
    </row>
    <row r="20" spans="1:10">
      <c r="A20" s="5"/>
      <c r="B20" s="36"/>
      <c r="C20" s="51"/>
      <c r="D20" s="18" t="s">
        <v>28</v>
      </c>
      <c r="E20" s="37" t="s">
        <v>95</v>
      </c>
      <c r="F20" s="26"/>
      <c r="G20" s="39" t="s">
        <v>96</v>
      </c>
      <c r="H20" s="26" t="s">
        <v>97</v>
      </c>
      <c r="I20" s="26" t="s">
        <v>98</v>
      </c>
      <c r="J20" s="37" t="s">
        <v>99</v>
      </c>
    </row>
    <row r="21" spans="1:10" ht="15.75" thickBot="1">
      <c r="A21" s="5"/>
      <c r="B21" s="36"/>
      <c r="C21" s="2"/>
      <c r="D21" s="30" t="s">
        <v>15</v>
      </c>
      <c r="E21" s="37"/>
      <c r="F21" s="26"/>
      <c r="G21" s="29">
        <f>SUM(G14+G15+G16+G18+G17+G13+G12+G19+G20)</f>
        <v>28.8</v>
      </c>
      <c r="H21" s="29">
        <f>SUM(H14+H15+H16+H18+H17+H13+H12+H19+H20)</f>
        <v>23.74</v>
      </c>
      <c r="I21" s="29">
        <f>SUM(I14+I15+I16+I18+I17+I13+I12+I19+I20)</f>
        <v>101.58399999999999</v>
      </c>
      <c r="J21" s="29">
        <f>SUM(J14+J15+J16+J18+J17+J13+J12+J19+J20)</f>
        <v>753.97</v>
      </c>
    </row>
    <row r="22" spans="1:10" ht="30">
      <c r="A22" s="5"/>
      <c r="B22" s="36"/>
      <c r="C22" s="19" t="s">
        <v>100</v>
      </c>
      <c r="D22" s="42" t="s">
        <v>101</v>
      </c>
      <c r="E22" s="43" t="s">
        <v>17</v>
      </c>
      <c r="F22" s="38"/>
      <c r="G22" s="44" t="s">
        <v>102</v>
      </c>
      <c r="H22" s="45" t="s">
        <v>103</v>
      </c>
      <c r="I22" s="45" t="s">
        <v>104</v>
      </c>
      <c r="J22" s="46" t="s">
        <v>105</v>
      </c>
    </row>
    <row r="23" spans="1:10">
      <c r="A23" s="5" t="s">
        <v>16</v>
      </c>
      <c r="B23" s="36"/>
      <c r="C23" s="19" t="s">
        <v>106</v>
      </c>
      <c r="D23" s="19" t="s">
        <v>107</v>
      </c>
      <c r="E23" s="43" t="s">
        <v>20</v>
      </c>
      <c r="F23" s="41"/>
      <c r="G23" s="44" t="s">
        <v>108</v>
      </c>
      <c r="H23" s="45" t="s">
        <v>109</v>
      </c>
      <c r="I23" s="45" t="s">
        <v>110</v>
      </c>
      <c r="J23" s="46" t="s">
        <v>111</v>
      </c>
    </row>
    <row r="24" spans="1:10" ht="15.75" thickBot="1">
      <c r="A24" s="5"/>
      <c r="B24" s="35"/>
      <c r="C24" s="14"/>
      <c r="D24" s="30" t="s">
        <v>15</v>
      </c>
      <c r="E24" s="33"/>
      <c r="F24" s="32"/>
      <c r="G24" s="29">
        <f>SUM(G22+G23)</f>
        <v>11.61</v>
      </c>
      <c r="H24" s="29">
        <f t="shared" ref="H24:J24" si="1">SUM(H22+H23)</f>
        <v>2.66</v>
      </c>
      <c r="I24" s="29">
        <f t="shared" si="1"/>
        <v>34.9</v>
      </c>
      <c r="J24" s="29">
        <f t="shared" si="1"/>
        <v>205.37</v>
      </c>
    </row>
    <row r="25" spans="1:10" ht="15.75" thickBot="1">
      <c r="A25" s="6"/>
      <c r="B25" s="34"/>
      <c r="C25" s="7"/>
      <c r="D25" s="17"/>
      <c r="E25" s="24"/>
      <c r="F25" s="31"/>
      <c r="G25" s="24"/>
      <c r="H25" s="24"/>
      <c r="I25" s="24"/>
      <c r="J25" s="25"/>
    </row>
  </sheetData>
  <mergeCells count="3">
    <mergeCell ref="B1:D1"/>
    <mergeCell ref="C9:C10"/>
    <mergeCell ref="C19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2021-05-21T06:39:02Z</cp:lastPrinted>
  <dcterms:created xsi:type="dcterms:W3CDTF">2015-06-05T18:19:34Z</dcterms:created>
  <dcterms:modified xsi:type="dcterms:W3CDTF">2022-04-18T04:40:03Z</dcterms:modified>
</cp:coreProperties>
</file>